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nnik szczegółowy 2022" sheetId="1" state="visible" r:id="rId2"/>
  </sheets>
  <definedNames>
    <definedName function="false" hidden="false" localSheetId="0" name="_xlnm.Print_Area" vbProcedure="false">'cennik szczegółowy 2022'!$B$1:$I$112</definedName>
    <definedName function="false" hidden="false" localSheetId="0" name="_xlnm.Print_Area" vbProcedure="false">'cennik szczegółowy 2022'!$B$1:$J$89</definedName>
    <definedName function="false" hidden="false" localSheetId="0" name="_xlnm.Print_Area_0_0" vbProcedure="false">'cennik szczegółowy 2022'!$B$1:$E$68</definedName>
    <definedName function="false" hidden="false" localSheetId="0" name="_xlnm.Print_Area_0_0_0" vbProcedure="false">'cennik szczegółowy 2022'!$B$1:$E$68</definedName>
    <definedName function="false" hidden="false" localSheetId="0" name="_xlnm.Print_Area_0_0_0_0" vbProcedure="false">'cennik szczegółowy 2022'!$B$1:$E$68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<sst xmlns="http://schemas.openxmlformats.org/spreadsheetml/2006/main" count="127" uniqueCount="95">
  <si>
    <t xml:space="preserve">Cennik obowiązujący od 24.01.2022 r.</t>
  </si>
  <si>
    <t xml:space="preserve">CZAS 
POBYTU</t>
  </si>
  <si>
    <t xml:space="preserve">Dni powszednie</t>
  </si>
  <si>
    <t xml:space="preserve">Soboty Niedziele Święta</t>
  </si>
  <si>
    <t xml:space="preserve">CENA/ OSOBA</t>
  </si>
  <si>
    <t xml:space="preserve"> </t>
  </si>
  <si>
    <r>
      <rPr>
        <b val="true"/>
        <sz val="8"/>
        <color rgb="FF000000"/>
        <rFont val="Calibri"/>
        <family val="2"/>
        <charset val="238"/>
      </rPr>
      <t xml:space="preserve">2 H </t>
    </r>
    <r>
      <rPr>
        <sz val="8"/>
        <color rgb="FF000000"/>
        <rFont val="Calibri"/>
        <family val="2"/>
        <charset val="238"/>
      </rPr>
      <t xml:space="preserve">naliczenia minutowe</t>
    </r>
  </si>
  <si>
    <t xml:space="preserve">Bilet  „Poranny Ptaszek”</t>
  </si>
  <si>
    <t xml:space="preserve">100 minut</t>
  </si>
  <si>
    <t xml:space="preserve"> -</t>
  </si>
  <si>
    <t xml:space="preserve">Wyłącznie dla posiadaczy ważnych Kart Klienta. Wejście do 8:30.</t>
  </si>
  <si>
    <t xml:space="preserve">Bilet normalny</t>
  </si>
  <si>
    <t xml:space="preserve">70 minut</t>
  </si>
  <si>
    <t xml:space="preserve">Bilet ulgowy</t>
  </si>
  <si>
    <t xml:space="preserve">Bilety normalny 2H</t>
  </si>
  <si>
    <t xml:space="preserve">130 minut</t>
  </si>
  <si>
    <t xml:space="preserve">Bilet ulgowy 2H</t>
  </si>
  <si>
    <t xml:space="preserve">Bilet „No limit”</t>
  </si>
  <si>
    <t xml:space="preserve">bez limitu</t>
  </si>
  <si>
    <t xml:space="preserve">Bilet „Urodziny z Nauticą”</t>
  </si>
  <si>
    <r>
      <rPr>
        <b val="true"/>
        <sz val="11"/>
        <rFont val="Calibri"/>
        <family val="2"/>
        <charset val="238"/>
      </rPr>
      <t xml:space="preserve">Bilet rodzinny 1+1 
</t>
    </r>
    <r>
      <rPr>
        <sz val="11"/>
        <rFont val="Calibri"/>
        <family val="2"/>
        <charset val="238"/>
      </rPr>
      <t xml:space="preserve">Jedna osoba dorosła i jedno dziecko po ukończeniu 4 roku życia</t>
    </r>
  </si>
  <si>
    <r>
      <rPr>
        <b val="true"/>
        <sz val="11"/>
        <rFont val="Calibri"/>
        <family val="2"/>
        <charset val="238"/>
      </rPr>
      <t xml:space="preserve">Bilet Rodzinny 3+
</t>
    </r>
    <r>
      <rPr>
        <sz val="11"/>
        <rFont val="Calibri"/>
        <family val="2"/>
        <charset val="238"/>
      </rPr>
      <t xml:space="preserve">Dla minimum 3 osób płatnych, w tym maksymalnie 2 osób dorosłych</t>
    </r>
  </si>
  <si>
    <t xml:space="preserve">(</t>
  </si>
  <si>
    <t xml:space="preserve">Bilet Rodzinny dla posiadaczy Karty Dużej Rodziny z Gminy Gorzyce</t>
  </si>
  <si>
    <t xml:space="preserve">Bilet Rodzinny dla posiadaczy Karty Dużej Rodziny z Gminy Lubomia</t>
  </si>
  <si>
    <t xml:space="preserve">bilet  normalny:</t>
  </si>
  <si>
    <t xml:space="preserve">bilet ulgowy:</t>
  </si>
  <si>
    <r>
      <rPr>
        <b val="true"/>
        <sz val="11"/>
        <rFont val="Calibri"/>
        <family val="2"/>
        <charset val="238"/>
      </rPr>
      <t xml:space="preserve">Bilet dla osób niepełnosprawnych
</t>
    </r>
    <r>
      <rPr>
        <sz val="11"/>
        <rFont val="Calibri"/>
        <family val="2"/>
        <charset val="238"/>
      </rPr>
      <t xml:space="preserve">+ 1 opiekun</t>
    </r>
  </si>
  <si>
    <r>
      <rPr>
        <b val="true"/>
        <sz val="11"/>
        <rFont val="Calibri"/>
        <family val="2"/>
        <charset val="238"/>
      </rPr>
      <t xml:space="preserve">Bilet opiekuna
</t>
    </r>
    <r>
      <rPr>
        <sz val="11"/>
        <rFont val="Calibri"/>
        <family val="2"/>
        <charset val="238"/>
      </rPr>
      <t xml:space="preserve">Wyłącznie w celu udzielenia pomocy dzieciom w przebraniu się</t>
    </r>
  </si>
  <si>
    <t xml:space="preserve">15  minut</t>
  </si>
  <si>
    <t xml:space="preserve">Dopłata</t>
  </si>
  <si>
    <t xml:space="preserve">Pakiet Korzyści:</t>
  </si>
  <si>
    <r>
      <rPr>
        <b val="true"/>
        <sz val="11"/>
        <rFont val="Calibri"/>
        <family val="2"/>
        <charset val="238"/>
      </rPr>
      <t xml:space="preserve">Basen + Sauna „Piekiełko” 
</t>
    </r>
    <r>
      <rPr>
        <sz val="11"/>
        <rFont val="Calibri"/>
        <family val="2"/>
        <charset val="238"/>
      </rPr>
      <t xml:space="preserve">130 minut basen + jednorazowe, nielimitowane wejście do sauny</t>
    </r>
  </si>
  <si>
    <t xml:space="preserve">inne</t>
  </si>
  <si>
    <r>
      <rPr>
        <b val="true"/>
        <sz val="11"/>
        <rFont val="Calibri"/>
        <family val="2"/>
        <charset val="238"/>
      </rPr>
      <t xml:space="preserve">Basen + siłownia „Piętro wyżej”
</t>
    </r>
    <r>
      <rPr>
        <sz val="11"/>
        <rFont val="Calibri"/>
        <family val="2"/>
        <charset val="238"/>
      </rPr>
      <t xml:space="preserve">130 minut basen + jednorazowe, nielimitowane wejście na siłownię</t>
    </r>
  </si>
  <si>
    <r>
      <rPr>
        <b val="true"/>
        <sz val="12"/>
        <rFont val="Calibri"/>
        <family val="2"/>
        <charset val="238"/>
      </rPr>
      <t xml:space="preserve">Bilety grupowe
</t>
    </r>
    <r>
      <rPr>
        <i val="true"/>
        <sz val="10"/>
        <rFont val="Calibri"/>
        <family val="2"/>
        <charset val="238"/>
      </rPr>
      <t xml:space="preserve">Dla grupy od 10 osób</t>
    </r>
  </si>
  <si>
    <t xml:space="preserve">dla podmiotów z siedzibą w Gminie Gorzyce</t>
  </si>
  <si>
    <t xml:space="preserve">dla podmiotów z siedzibą poza Gminą Gorzyce</t>
  </si>
  <si>
    <t xml:space="preserve">Karnety 
Posiadaczy obowiązuje „Regulamin korzystania z karnetu” 
Data ważności w przypadku braku wyraźnych, odmiennych zastrzeżeń 12 m-cy.</t>
  </si>
  <si>
    <t xml:space="preserve">Rodzaj:</t>
  </si>
  <si>
    <t xml:space="preserve">bonus</t>
  </si>
  <si>
    <t xml:space="preserve">cena </t>
  </si>
  <si>
    <t xml:space="preserve">wartość</t>
  </si>
  <si>
    <t xml:space="preserve">karnet K55 ( ważność 6 miesięcy)</t>
  </si>
  <si>
    <t xml:space="preserve">10%</t>
  </si>
  <si>
    <t xml:space="preserve">Karnet K115</t>
  </si>
  <si>
    <t xml:space="preserve">karnet K235</t>
  </si>
  <si>
    <t xml:space="preserve">Karnet KMIN (minutowe naliczanie)</t>
  </si>
  <si>
    <t xml:space="preserve">karnety dla podmiotów z siedzibą w Gminie Gorzyce</t>
  </si>
  <si>
    <t xml:space="preserve">wartość zakupu &gt;500 zł</t>
  </si>
  <si>
    <t xml:space="preserve">karnety dla podmiotów z siedzibą poza Gminą Gorzyce</t>
  </si>
  <si>
    <t xml:space="preserve">Inne usługi 
Obowiązuje rezerwacja lub zgoda GOTSiR</t>
  </si>
  <si>
    <t xml:space="preserve">Szkółka pływacka „Nautica”</t>
  </si>
  <si>
    <t xml:space="preserve">nauka pływania dla dzieci 5-17 lat 
Kurs miesięczny/ 8 zajęć/ dostępny wyłącznie przy zakupie online</t>
  </si>
  <si>
    <t xml:space="preserve">70 minut w tym 45 minut zajęć</t>
  </si>
  <si>
    <t xml:space="preserve">nauka pływania dla dzieci 5-17 lat 
Kurs miesięczny/ 8 zajęć/ </t>
  </si>
  <si>
    <t xml:space="preserve">nauka pływania dorośli od 17 lat 
Kurs miesięczny/ 8 zajęć</t>
  </si>
  <si>
    <t xml:space="preserve">Zajęcia typu Aquaerobik  „Nautica”</t>
  </si>
  <si>
    <t xml:space="preserve">Karnet miesięczny  4 wejścia 
Dostępny wyłącznie przy zakupie online</t>
  </si>
  <si>
    <t xml:space="preserve">Karnet miesięczny 4 wejścia</t>
  </si>
  <si>
    <t xml:space="preserve">Karnet miesięczny 5 wejść
Dostępny wyłącznie przy zakupie online</t>
  </si>
  <si>
    <t xml:space="preserve">Karnet miesięczny 5 wejść</t>
  </si>
  <si>
    <t xml:space="preserve">Karnet 3-miesięczny 
Jedno wejście tygodniowo</t>
  </si>
  <si>
    <t xml:space="preserve">Bilety Instruktorskie 
Obowiązuje uzyskanie zgody GOTSiR 
Uczestników obowiązują opłaty za korzystanie z pływalni</t>
  </si>
  <si>
    <r>
      <rPr>
        <b val="true"/>
        <sz val="11"/>
        <color rgb="FF000000"/>
        <rFont val="Calibri"/>
        <family val="2"/>
        <charset val="238"/>
      </rPr>
      <t xml:space="preserve">Bilet instruktorski ( max 4 uczestników)
</t>
    </r>
    <r>
      <rPr>
        <sz val="11"/>
        <color rgb="FF000000"/>
        <rFont val="Calibri"/>
        <family val="2"/>
        <charset val="238"/>
      </rPr>
      <t xml:space="preserve">dla osób bez podpisanej umowy z GOTSiR</t>
    </r>
  </si>
  <si>
    <t xml:space="preserve">60 minut</t>
  </si>
  <si>
    <t xml:space="preserve">61 minut</t>
  </si>
  <si>
    <r>
      <rPr>
        <b val="true"/>
        <sz val="11"/>
        <color rgb="FF000000"/>
        <rFont val="Calibri"/>
        <family val="2"/>
        <charset val="238"/>
      </rPr>
      <t xml:space="preserve">Bilet instruktorski </t>
    </r>
    <r>
      <rPr>
        <sz val="11"/>
        <color rgb="FF000000"/>
        <rFont val="Calibri"/>
        <family val="2"/>
        <charset val="238"/>
      </rPr>
      <t xml:space="preserve"> ( max 5 osób uczących się)
dla osób/ podmiotów posiadających umowę z GOTSiR</t>
    </r>
  </si>
  <si>
    <t xml:space="preserve">62 minut</t>
  </si>
  <si>
    <t xml:space="preserve">Inne usługi / rezerwacje
Obowiązuje uzyskanie zgody GOTSiR</t>
  </si>
  <si>
    <t xml:space="preserve">wynajem sprzętu sportowego ( np. kula wodna)</t>
  </si>
  <si>
    <t xml:space="preserve">jednorazowa opłata za wydanie karnetu</t>
  </si>
  <si>
    <t xml:space="preserve">opłata za zgubienie/ zniszczenie „chip-a”</t>
  </si>
  <si>
    <t xml:space="preserve">Rezerwacje (nie zwalnia z opłat za korzystanie z pływalni):</t>
  </si>
  <si>
    <t xml:space="preserve">1 tor basenu sportowego</t>
  </si>
  <si>
    <t xml:space="preserve">½ basenu rekreacyjnego</t>
  </si>
  <si>
    <t xml:space="preserve">rezerwacja uzgodnionej z biurem części basenu dla UKS Aligator</t>
  </si>
  <si>
    <t xml:space="preserve">ryczałt miesięczny</t>
  </si>
  <si>
    <t xml:space="preserve">Zwolnienia i ulgi</t>
  </si>
  <si>
    <t xml:space="preserve">za okazaniem właściwego dokumentu; nie są dostępne w każdej ofercie; ulgi, bonusy, promocje nie łączą się</t>
  </si>
  <si>
    <t xml:space="preserve">Zasady: wejście za okazaniem właściwego dokumentu; nie są dostępne w każdej ofercie; zwolnienia, ulgi, bonusy i promocje nie łączą się</t>
  </si>
  <si>
    <t xml:space="preserve">Bezpłatny wstęp przysługuje</t>
  </si>
  <si>
    <t xml:space="preserve">dzieciom do ukończenia 4 roku życia</t>
  </si>
  <si>
    <t xml:space="preserve">bezpłatnie</t>
  </si>
  <si>
    <t xml:space="preserve">opiekunom grup zorganizowanych 
(jeden na każdą rozpoczętą 10 uczestników)</t>
  </si>
  <si>
    <t xml:space="preserve">weteranom</t>
  </si>
  <si>
    <t xml:space="preserve">uczestnikom zajęć w ramach umów podpisanych z GOTSiR Nautica</t>
  </si>
  <si>
    <t xml:space="preserve">wejścia ulgowe przysługują:</t>
  </si>
  <si>
    <t xml:space="preserve">dzieci/ młodzież/ studenci do 26 roku życia</t>
  </si>
  <si>
    <t xml:space="preserve">bilety ulgowe</t>
  </si>
  <si>
    <t xml:space="preserve">pensjonariusze stałych ośrodków opiekuńczo/leczniczych</t>
  </si>
  <si>
    <t xml:space="preserve">senior po 60 roku życia</t>
  </si>
  <si>
    <t xml:space="preserve">Dopłaty</t>
  </si>
  <si>
    <t xml:space="preserve">* dopłaty:</t>
  </si>
  <si>
    <t xml:space="preserve">dopłata do każdego biletu indywidualnego/ osoby z zakupionego biletu grupowego w przypadku braku wyraźnych, odmiennych zastrzeżeń za każdą dodatkową, rozpoczętą minutę po upływie czasu wskazanego              w zakupionym bilecie: 0,35 zł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</si>
</sst>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&quot; zł&quot;"/>
    <numFmt numFmtId="166" formatCode="#,##0.00&quot; zł&quot;"/>
    <numFmt numFmtId="167" formatCode="#,##0\ [$zł-415];\-#,##0\ [$zł-415]"/>
    <numFmt numFmtId="168" formatCode="_-* #,##0.00\ [$zł-415]_-;\-* #,##0.00\ [$zł-415]_-;_-* \-??\ [$zł-415]_-;_-@_-"/>
    <numFmt numFmtId="169" formatCode="#,##0.00\ [$zł-415];\-#,##0.00\ [$zł-415]"/>
    <numFmt numFmtId="170" formatCode="0%"/>
    <numFmt numFmtId="171" formatCode="_-* #,##0\ [$zł-415]_-;\-* #,##0\ [$zł-415]_-;_-* \-??\ [$zł-415]_-;_-@_-"/>
  </numFmts>
  <fonts count="3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CE181E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9"/>
      <color rgb="FFCE181E"/>
      <name val="Calibri"/>
      <family val="2"/>
      <charset val="238"/>
    </font>
    <font>
      <sz val="11"/>
      <color rgb="FF000000"/>
      <name val="Source Serif Pro Semibold"/>
      <family val="1"/>
      <charset val="1"/>
    </font>
    <font>
      <sz val="9"/>
      <name val="Source Serif Pro Semibold"/>
      <family val="1"/>
      <charset val="1"/>
    </font>
    <font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Source Serif Pro Semibold"/>
      <family val="1"/>
      <charset val="1"/>
    </font>
    <font>
      <b val="true"/>
      <sz val="9"/>
      <color rgb="FFC9211E"/>
      <name val="Calibri"/>
      <family val="2"/>
      <charset val="238"/>
    </font>
    <font>
      <i val="true"/>
      <sz val="9"/>
      <color rgb="FF000000"/>
      <name val="Source Serif Pro Semibold"/>
      <family val="1"/>
      <charset val="1"/>
    </font>
    <font>
      <sz val="11"/>
      <color rgb="FFCE181E"/>
      <name val="Source Serif Pro Semibold"/>
      <family val="1"/>
      <charset val="1"/>
    </font>
    <font>
      <b val="true"/>
      <sz val="12"/>
      <name val="Calibri"/>
      <family val="2"/>
      <charset val="238"/>
    </font>
    <font>
      <i val="true"/>
      <sz val="10"/>
      <name val="Calibri"/>
      <family val="2"/>
      <charset val="238"/>
    </font>
    <font>
      <sz val="9"/>
      <color rgb="FFED1C24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2"/>
      <color rgb="FFFFFFFF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Source Serif Pro Semibold"/>
      <family val="1"/>
      <charset val="1"/>
    </font>
    <font>
      <sz val="8"/>
      <color rgb="FFFF0000"/>
      <name val="Calibri"/>
      <family val="2"/>
      <charset val="238"/>
    </font>
    <font>
      <b val="true"/>
      <sz val="11"/>
      <color rgb="FFCE181E"/>
      <name val="Source Serif Pro Semibol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F2F2F2"/>
      </patternFill>
    </fill>
    <fill>
      <patternFill patternType="solid">
        <fgColor rgb="FFB9CDE5"/>
        <bgColor rgb="FFC0C0C0"/>
      </patternFill>
    </fill>
    <fill>
      <patternFill patternType="solid">
        <fgColor rgb="FF595959"/>
        <bgColor rgb="FF333333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n">
        <color rgb="FFF2F2F2"/>
      </right>
      <top/>
      <bottom/>
      <diagonal/>
    </border>
    <border diagonalUp="false" diagonalDown="false"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 diagonalUp="false" diagonalDown="false">
      <left style="thin">
        <color rgb="FFF2F2F2"/>
      </left>
      <right/>
      <top style="thin">
        <color rgb="FFF2F2F2"/>
      </top>
      <bottom style="thin">
        <color rgb="FFF2F2F2"/>
      </bottom>
      <diagonal/>
    </border>
    <border diagonalUp="false" diagonalDown="false">
      <left style="thin">
        <color rgb="FFF2F2F2"/>
      </left>
      <right style="thin">
        <color rgb="FFF2F2F2"/>
      </right>
      <top/>
      <bottom style="thin">
        <color rgb="FFF2F2F2"/>
      </bottom>
      <diagonal/>
    </border>
    <border diagonalUp="false" diagonalDown="false">
      <left/>
      <right/>
      <top/>
      <bottom style="thin">
        <color rgb="FFF2F2F2"/>
      </bottom>
      <diagonal/>
    </border>
    <border diagonalUp="false" diagonalDown="false">
      <left style="thin">
        <color rgb="FFF2F2F2"/>
      </left>
      <right style="thin">
        <color rgb="FFF2F2F2"/>
      </right>
      <top/>
      <bottom/>
      <diagonal/>
    </border>
    <border diagonalUp="false" diagonalDown="false">
      <left/>
      <right style="thin">
        <color rgb="FFF2F2F2"/>
      </right>
      <top style="thin">
        <color rgb="FFF2F2F2"/>
      </top>
      <bottom style="thin">
        <color rgb="FFF2F2F2"/>
      </bottom>
      <diagonal/>
    </border>
    <border diagonalUp="false" diagonalDown="false">
      <left/>
      <right/>
      <top style="thin">
        <color rgb="FFF2F2F2"/>
      </top>
      <bottom style="thin">
        <color rgb="FFF2F2F2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2F2F2"/>
      </top>
      <bottom style="thin">
        <color rgb="FFF2F2F2"/>
      </bottom>
      <diagonal/>
    </border>
    <border diagonalUp="false" diagonalDown="false">
      <left/>
      <right/>
      <top style="thin">
        <color rgb="FFF2F2F2"/>
      </top>
      <bottom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0" fillId="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7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0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7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9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7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E181E"/>
      <rgbColor rgb="FFF2F2F2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C9211E"/>
      <rgbColor rgb="FFED1C24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1169280</xdr:colOff>
      <xdr:row>1</xdr:row>
      <xdr:rowOff>115920</xdr:rowOff>
    </xdr:from>
    <xdr:to>
      <xdr:col>1</xdr:col>
      <xdr:colOff>2719800</xdr:colOff>
      <xdr:row>2</xdr:row>
      <xdr:rowOff>120960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846800" y="477720"/>
          <a:ext cx="1550520" cy="452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K7" activeCellId="0" sqref="K7"/>
    </sheetView>
  </sheetViews>
  <sheetFormatPr defaultRowHeight="13.8" zeroHeight="false" outlineLevelRow="1" outlineLevelCol="0"/>
  <cols>
    <col collapsed="false" customWidth="true" hidden="false" outlineLevel="0" max="1" min="1" style="1" width="9.6"/>
    <col collapsed="false" customWidth="true" hidden="false" outlineLevel="0" max="2" min="2" style="1" width="65.96"/>
    <col collapsed="false" customWidth="true" hidden="false" outlineLevel="0" max="3" min="3" style="2" width="13.41"/>
    <col collapsed="false" customWidth="true" hidden="false" outlineLevel="0" max="4" min="4" style="3" width="14.65"/>
    <col collapsed="false" customWidth="true" hidden="false" outlineLevel="0" max="5" min="5" style="1" width="14.28"/>
    <col collapsed="false" customWidth="false" hidden="true" outlineLevel="0" max="8" min="6" style="2" width="11.52"/>
    <col collapsed="false" customWidth="true" hidden="false" outlineLevel="0" max="9" min="9" style="2" width="9.6"/>
    <col collapsed="false" customWidth="true" hidden="false" outlineLevel="0" max="1020" min="10" style="1" width="9.6"/>
    <col collapsed="false" customWidth="true" hidden="false" outlineLevel="0" max="1025" min="1021" style="0" width="12.18"/>
  </cols>
  <sheetData>
    <row r="1" customFormat="false" ht="28.5" hidden="false" customHeight="true" outlineLevel="0" collapsed="false">
      <c r="A1" s="0"/>
      <c r="B1" s="4" t="s">
        <v>0</v>
      </c>
      <c r="C1" s="4"/>
      <c r="D1" s="4"/>
      <c r="E1" s="4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</row>
    <row r="2" customFormat="false" ht="35.25" hidden="false" customHeight="true" outlineLevel="0" collapsed="false">
      <c r="A2" s="0"/>
      <c r="B2" s="5"/>
      <c r="C2" s="6" t="s">
        <v>1</v>
      </c>
      <c r="D2" s="7" t="s">
        <v>2</v>
      </c>
      <c r="E2" s="7" t="s">
        <v>3</v>
      </c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</row>
    <row r="3" s="8" customFormat="true" ht="21.75" hidden="false" customHeight="true" outlineLevel="0" collapsed="false">
      <c r="B3" s="5"/>
      <c r="C3" s="6"/>
      <c r="D3" s="9" t="s">
        <v>4</v>
      </c>
      <c r="E3" s="9" t="s">
        <v>5</v>
      </c>
      <c r="F3" s="10" t="s">
        <v>6</v>
      </c>
      <c r="G3" s="10"/>
      <c r="H3" s="11"/>
      <c r="I3" s="11"/>
      <c r="AMG3" s="0"/>
      <c r="AMH3" s="0"/>
      <c r="AMI3" s="0"/>
      <c r="AMJ3" s="0"/>
    </row>
    <row r="4" customFormat="false" ht="15" hidden="false" customHeight="true" outlineLevel="0" collapsed="false">
      <c r="A4" s="8"/>
      <c r="B4" s="12" t="s">
        <v>7</v>
      </c>
      <c r="C4" s="13" t="s">
        <v>8</v>
      </c>
      <c r="D4" s="14" t="n">
        <v>8</v>
      </c>
      <c r="E4" s="15" t="s">
        <v>9</v>
      </c>
      <c r="F4" s="11"/>
      <c r="G4" s="11"/>
      <c r="H4" s="11"/>
      <c r="I4" s="11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</row>
    <row r="5" customFormat="false" ht="15" hidden="false" customHeight="false" outlineLevel="0" collapsed="false">
      <c r="A5" s="8"/>
      <c r="B5" s="16" t="s">
        <v>10</v>
      </c>
      <c r="C5" s="13"/>
      <c r="D5" s="14"/>
      <c r="E5" s="15"/>
      <c r="F5" s="11"/>
      <c r="G5" s="11"/>
      <c r="H5" s="11"/>
      <c r="I5" s="11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</row>
    <row r="6" customFormat="false" ht="13.8" hidden="false" customHeight="true" outlineLevel="0" collapsed="false">
      <c r="A6" s="0"/>
      <c r="B6" s="17" t="s">
        <v>11</v>
      </c>
      <c r="C6" s="18" t="s">
        <v>12</v>
      </c>
      <c r="D6" s="14" t="n">
        <v>16</v>
      </c>
      <c r="E6" s="14" t="n">
        <v>17</v>
      </c>
      <c r="F6" s="19" t="n">
        <f aca="false">D6+(60*E6)</f>
        <v>1036</v>
      </c>
      <c r="G6" s="19" t="e">
        <f aca="false">#REF!+(60*E6)</f>
        <v>#REF!</v>
      </c>
      <c r="H6" s="19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</row>
    <row r="7" customFormat="false" ht="17.25" hidden="false" customHeight="true" outlineLevel="0" collapsed="false">
      <c r="A7" s="0"/>
      <c r="B7" s="20" t="s">
        <v>13</v>
      </c>
      <c r="C7" s="18"/>
      <c r="D7" s="14" t="n">
        <v>13</v>
      </c>
      <c r="E7" s="14" t="n">
        <v>14</v>
      </c>
      <c r="F7" s="19" t="n">
        <f aca="false">D7+(60*E7)</f>
        <v>853</v>
      </c>
      <c r="G7" s="19" t="e">
        <f aca="false">#REF!+(60*E7)</f>
        <v>#REF!</v>
      </c>
      <c r="H7" s="19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</row>
    <row r="8" customFormat="false" ht="17.25" hidden="false" customHeight="true" outlineLevel="0" collapsed="false">
      <c r="A8" s="0"/>
      <c r="B8" s="20" t="s">
        <v>14</v>
      </c>
      <c r="C8" s="21" t="s">
        <v>15</v>
      </c>
      <c r="D8" s="14" t="n">
        <v>22</v>
      </c>
      <c r="E8" s="14" t="n">
        <v>23</v>
      </c>
      <c r="F8" s="19"/>
      <c r="G8" s="19"/>
      <c r="H8" s="19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</row>
    <row r="9" customFormat="false" ht="17.25" hidden="false" customHeight="true" outlineLevel="0" collapsed="false">
      <c r="A9" s="0"/>
      <c r="B9" s="20" t="s">
        <v>16</v>
      </c>
      <c r="C9" s="21"/>
      <c r="D9" s="14" t="n">
        <v>17</v>
      </c>
      <c r="E9" s="14" t="n">
        <v>18</v>
      </c>
      <c r="F9" s="19"/>
      <c r="G9" s="19"/>
      <c r="H9" s="19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</row>
    <row r="10" customFormat="false" ht="15" hidden="false" customHeight="true" outlineLevel="0" collapsed="false">
      <c r="A10" s="0"/>
      <c r="B10" s="22" t="s">
        <v>17</v>
      </c>
      <c r="C10" s="13" t="s">
        <v>18</v>
      </c>
      <c r="D10" s="23" t="n">
        <v>30</v>
      </c>
      <c r="E10" s="23" t="n">
        <v>30</v>
      </c>
      <c r="F10" s="19" t="n">
        <f aca="false">D10+(60*E10)</f>
        <v>1830</v>
      </c>
      <c r="G10" s="19" t="e">
        <f aca="false">#REF!+(60*E10)</f>
        <v>#REF!</v>
      </c>
      <c r="H10" s="19" t="e">
        <f aca="false">#REF!+(60*E10)</f>
        <v>#REF!</v>
      </c>
      <c r="I10" s="0"/>
      <c r="J10" s="24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</row>
    <row r="11" customFormat="false" ht="15" hidden="false" customHeight="true" outlineLevel="0" collapsed="false">
      <c r="A11" s="0"/>
      <c r="B11" s="22" t="s">
        <v>19</v>
      </c>
      <c r="C11" s="25" t="s">
        <v>15</v>
      </c>
      <c r="D11" s="23" t="n">
        <v>1</v>
      </c>
      <c r="E11" s="23" t="s">
        <v>5</v>
      </c>
      <c r="F11" s="19"/>
      <c r="G11" s="19"/>
      <c r="H11" s="19"/>
      <c r="I11" s="0"/>
      <c r="J11" s="24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</row>
    <row r="12" s="8" customFormat="true" ht="13.8" hidden="false" customHeight="true" outlineLevel="0" collapsed="false">
      <c r="B12" s="26" t="s">
        <v>20</v>
      </c>
      <c r="C12" s="27" t="s">
        <v>12</v>
      </c>
      <c r="D12" s="28" t="n">
        <v>13.5</v>
      </c>
      <c r="E12" s="29" t="n">
        <v>14.5</v>
      </c>
      <c r="F12" s="11"/>
      <c r="G12" s="30"/>
      <c r="H12" s="11"/>
      <c r="I12" s="11"/>
      <c r="AMG12" s="0"/>
      <c r="AMH12" s="0"/>
      <c r="AMI12" s="0"/>
      <c r="AMJ12" s="0"/>
    </row>
    <row r="13" customFormat="false" ht="13.8" hidden="false" customHeight="false" outlineLevel="0" collapsed="false">
      <c r="A13" s="8"/>
      <c r="B13" s="26"/>
      <c r="C13" s="27"/>
      <c r="D13" s="28"/>
      <c r="E13" s="29" t="s">
        <v>5</v>
      </c>
      <c r="F13" s="11"/>
      <c r="G13" s="30"/>
      <c r="H13" s="11"/>
      <c r="I13" s="11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</row>
    <row r="14" customFormat="false" ht="13.8" hidden="false" customHeight="true" outlineLevel="0" collapsed="false">
      <c r="A14" s="8"/>
      <c r="B14" s="26" t="s">
        <v>21</v>
      </c>
      <c r="C14" s="27" t="s">
        <v>12</v>
      </c>
      <c r="D14" s="31" t="n">
        <v>13</v>
      </c>
      <c r="E14" s="14" t="n">
        <v>14</v>
      </c>
      <c r="F14" s="11"/>
      <c r="G14" s="11"/>
      <c r="H14" s="11"/>
      <c r="I14" s="11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</row>
    <row r="15" customFormat="false" ht="13.8" hidden="false" customHeight="false" outlineLevel="0" collapsed="false">
      <c r="A15" s="8"/>
      <c r="B15" s="26" t="s">
        <v>22</v>
      </c>
      <c r="C15" s="27" t="s">
        <v>12</v>
      </c>
      <c r="D15" s="31"/>
      <c r="E15" s="14" t="s">
        <v>5</v>
      </c>
      <c r="F15" s="11"/>
      <c r="G15" s="11"/>
      <c r="H15" s="11"/>
      <c r="I15" s="11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</row>
    <row r="16" customFormat="false" ht="13.8" hidden="false" customHeight="false" outlineLevel="0" collapsed="false">
      <c r="A16" s="8"/>
      <c r="B16" s="32" t="s">
        <v>23</v>
      </c>
      <c r="C16" s="27" t="s">
        <v>12</v>
      </c>
      <c r="D16" s="33" t="n">
        <v>11.2</v>
      </c>
      <c r="E16" s="29" t="n">
        <v>11.9</v>
      </c>
      <c r="F16" s="11"/>
      <c r="G16" s="11"/>
      <c r="H16" s="11"/>
      <c r="I16" s="11"/>
      <c r="J16" s="34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</row>
    <row r="17" customFormat="false" ht="13.8" hidden="false" customHeight="false" outlineLevel="0" collapsed="false">
      <c r="A17" s="0"/>
      <c r="B17" s="35" t="s">
        <v>24</v>
      </c>
      <c r="C17" s="35"/>
      <c r="D17" s="35"/>
      <c r="E17" s="35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</row>
    <row r="18" s="8" customFormat="true" ht="13.8" hidden="false" customHeight="true" outlineLevel="0" collapsed="false">
      <c r="B18" s="36" t="s">
        <v>25</v>
      </c>
      <c r="C18" s="27" t="s">
        <v>12</v>
      </c>
      <c r="D18" s="37" t="n">
        <v>8</v>
      </c>
      <c r="E18" s="38" t="n">
        <v>8.5</v>
      </c>
      <c r="F18" s="11"/>
      <c r="G18" s="11"/>
      <c r="H18" s="11"/>
      <c r="I18" s="11"/>
      <c r="AMG18" s="0"/>
      <c r="AMH18" s="0"/>
      <c r="AMI18" s="0"/>
      <c r="AMJ18" s="0"/>
    </row>
    <row r="19" customFormat="false" ht="13.8" hidden="false" customHeight="false" outlineLevel="0" collapsed="false">
      <c r="A19" s="8"/>
      <c r="B19" s="36" t="s">
        <v>26</v>
      </c>
      <c r="C19" s="27"/>
      <c r="D19" s="39" t="n">
        <v>6.5</v>
      </c>
      <c r="E19" s="38" t="n">
        <v>7.5</v>
      </c>
      <c r="F19" s="11"/>
      <c r="G19" s="11"/>
      <c r="H19" s="11"/>
      <c r="I19" s="11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</row>
    <row r="20" customFormat="false" ht="24" hidden="false" customHeight="false" outlineLevel="0" collapsed="false">
      <c r="A20" s="8"/>
      <c r="B20" s="40" t="s">
        <v>27</v>
      </c>
      <c r="C20" s="41" t="s">
        <v>8</v>
      </c>
      <c r="D20" s="42" t="n">
        <v>14</v>
      </c>
      <c r="E20" s="42" t="s">
        <v>5</v>
      </c>
      <c r="F20" s="11"/>
      <c r="G20" s="11"/>
      <c r="H20" s="11"/>
      <c r="I20" s="11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</row>
    <row r="21" customFormat="false" ht="13.8" hidden="false" customHeight="true" outlineLevel="0" collapsed="false">
      <c r="A21" s="8"/>
      <c r="B21" s="26" t="s">
        <v>28</v>
      </c>
      <c r="C21" s="43" t="s">
        <v>29</v>
      </c>
      <c r="D21" s="44" t="n">
        <v>0</v>
      </c>
      <c r="E21" s="45" t="s">
        <v>30</v>
      </c>
      <c r="F21" s="11"/>
      <c r="G21" s="11"/>
      <c r="H21" s="11"/>
      <c r="I21" s="11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</row>
    <row r="22" customFormat="false" ht="13.8" hidden="false" customHeight="false" outlineLevel="0" collapsed="false">
      <c r="A22" s="8"/>
      <c r="B22" s="26"/>
      <c r="C22" s="43"/>
      <c r="D22" s="44"/>
      <c r="E22" s="46" t="n">
        <v>0.5</v>
      </c>
      <c r="F22" s="11"/>
      <c r="G22" s="11"/>
      <c r="H22" s="11"/>
      <c r="I22" s="11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</row>
    <row r="23" customFormat="false" ht="13.8" hidden="false" customHeight="false" outlineLevel="0" collapsed="false">
      <c r="A23" s="8"/>
      <c r="B23" s="47" t="s">
        <v>31</v>
      </c>
      <c r="C23" s="47"/>
      <c r="D23" s="47"/>
      <c r="E23" s="47"/>
      <c r="F23" s="11"/>
      <c r="G23" s="11"/>
      <c r="H23" s="11"/>
      <c r="I23" s="11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</row>
    <row r="24" customFormat="false" ht="24" hidden="false" customHeight="false" outlineLevel="0" collapsed="false">
      <c r="A24" s="8"/>
      <c r="B24" s="40" t="s">
        <v>32</v>
      </c>
      <c r="C24" s="48" t="s">
        <v>33</v>
      </c>
      <c r="D24" s="42" t="n">
        <v>40</v>
      </c>
      <c r="E24" s="42" t="s">
        <v>5</v>
      </c>
      <c r="F24" s="11"/>
      <c r="G24" s="11"/>
      <c r="H24" s="11"/>
      <c r="I24" s="11"/>
      <c r="J24" s="0"/>
      <c r="K24" s="49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</row>
    <row r="25" customFormat="false" ht="24" hidden="false" customHeight="false" outlineLevel="0" collapsed="false">
      <c r="A25" s="8"/>
      <c r="B25" s="40" t="s">
        <v>34</v>
      </c>
      <c r="C25" s="48" t="s">
        <v>33</v>
      </c>
      <c r="D25" s="42" t="n">
        <v>35</v>
      </c>
      <c r="E25" s="42" t="s">
        <v>5</v>
      </c>
      <c r="F25" s="11"/>
      <c r="G25" s="11"/>
      <c r="H25" s="11"/>
      <c r="I25" s="11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</row>
    <row r="26" customFormat="false" ht="30.75" hidden="false" customHeight="true" outlineLevel="0" collapsed="false">
      <c r="A26" s="0"/>
      <c r="B26" s="50" t="s">
        <v>35</v>
      </c>
      <c r="C26" s="50"/>
      <c r="D26" s="50"/>
      <c r="E26" s="5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</row>
    <row r="27" customFormat="false" ht="13.8" hidden="false" customHeight="false" outlineLevel="0" collapsed="false">
      <c r="A27" s="0"/>
      <c r="B27" s="51" t="s">
        <v>36</v>
      </c>
      <c r="C27" s="52" t="s">
        <v>15</v>
      </c>
      <c r="D27" s="42" t="n">
        <v>13</v>
      </c>
      <c r="E27" s="42" t="s">
        <v>5</v>
      </c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</row>
    <row r="28" customFormat="false" ht="13.8" hidden="false" customHeight="false" outlineLevel="0" collapsed="false">
      <c r="A28" s="0"/>
      <c r="B28" s="51" t="s">
        <v>37</v>
      </c>
      <c r="C28" s="52" t="s">
        <v>15</v>
      </c>
      <c r="D28" s="42" t="n">
        <v>14</v>
      </c>
      <c r="E28" s="42" t="s">
        <v>5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</row>
    <row r="29" customFormat="false" ht="42.5" hidden="false" customHeight="true" outlineLevel="0" collapsed="false">
      <c r="A29" s="0"/>
      <c r="B29" s="53" t="s">
        <v>38</v>
      </c>
      <c r="C29" s="53"/>
      <c r="D29" s="53"/>
      <c r="E29" s="53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</row>
    <row r="30" customFormat="false" ht="13.8" hidden="false" customHeight="false" outlineLevel="0" collapsed="false">
      <c r="A30" s="54"/>
      <c r="B30" s="53"/>
      <c r="C30" s="53"/>
      <c r="D30" s="53"/>
      <c r="E30" s="53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</row>
    <row r="31" customFormat="false" ht="13.8" hidden="false" customHeight="false" outlineLevel="0" collapsed="false">
      <c r="A31" s="54"/>
      <c r="B31" s="55" t="s">
        <v>39</v>
      </c>
      <c r="C31" s="56" t="s">
        <v>40</v>
      </c>
      <c r="D31" s="57" t="s">
        <v>41</v>
      </c>
      <c r="E31" s="58" t="s">
        <v>42</v>
      </c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</row>
    <row r="32" customFormat="false" ht="13.8" hidden="false" customHeight="false" outlineLevel="0" collapsed="false">
      <c r="A32" s="54"/>
      <c r="B32" s="51" t="s">
        <v>43</v>
      </c>
      <c r="C32" s="59" t="s">
        <v>44</v>
      </c>
      <c r="D32" s="37" t="n">
        <v>50</v>
      </c>
      <c r="E32" s="37" t="n">
        <v>55</v>
      </c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</row>
    <row r="33" customFormat="false" ht="13.8" hidden="false" customHeight="false" outlineLevel="1" collapsed="false">
      <c r="A33" s="0"/>
      <c r="B33" s="60" t="s">
        <v>45</v>
      </c>
      <c r="C33" s="59" t="n">
        <v>0.15</v>
      </c>
      <c r="D33" s="61" t="n">
        <v>100</v>
      </c>
      <c r="E33" s="61" t="n">
        <v>115</v>
      </c>
      <c r="F33" s="62"/>
      <c r="G33" s="62"/>
      <c r="H33" s="62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</row>
    <row r="34" customFormat="false" ht="13.8" hidden="false" customHeight="false" outlineLevel="1" collapsed="false">
      <c r="A34" s="0"/>
      <c r="B34" s="63" t="s">
        <v>46</v>
      </c>
      <c r="C34" s="59" t="n">
        <v>0.18</v>
      </c>
      <c r="D34" s="61" t="n">
        <v>200</v>
      </c>
      <c r="E34" s="61" t="n">
        <v>235</v>
      </c>
      <c r="F34" s="62"/>
      <c r="G34" s="62"/>
      <c r="H34" s="62"/>
      <c r="I34" s="64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</row>
    <row r="35" customFormat="false" ht="13.8" hidden="false" customHeight="false" outlineLevel="1" collapsed="false">
      <c r="A35" s="0"/>
      <c r="B35" s="63" t="s">
        <v>47</v>
      </c>
      <c r="C35" s="59" t="n">
        <v>0</v>
      </c>
      <c r="D35" s="61" t="n">
        <v>100</v>
      </c>
      <c r="E35" s="61" t="n">
        <v>100</v>
      </c>
      <c r="F35" s="62" t="n">
        <f aca="false">(60*E33)+D33</f>
        <v>7000</v>
      </c>
      <c r="G35" s="62" t="e">
        <f aca="false">(60*E33)+#REF!</f>
        <v>#REF!</v>
      </c>
      <c r="H35" s="62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</row>
    <row r="36" customFormat="false" ht="13.8" hidden="false" customHeight="true" outlineLevel="1" collapsed="false">
      <c r="A36" s="0"/>
      <c r="B36" s="63" t="s">
        <v>48</v>
      </c>
      <c r="C36" s="59" t="n">
        <v>0.25</v>
      </c>
      <c r="D36" s="65" t="s">
        <v>49</v>
      </c>
      <c r="E36" s="65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</row>
    <row r="37" customFormat="false" ht="13.8" hidden="false" customHeight="false" outlineLevel="1" collapsed="false">
      <c r="A37" s="0"/>
      <c r="B37" s="63" t="s">
        <v>50</v>
      </c>
      <c r="C37" s="59" t="n">
        <v>0.2</v>
      </c>
      <c r="D37" s="65"/>
      <c r="E37" s="65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</row>
    <row r="38" customFormat="false" ht="13.8" hidden="false" customHeight="true" outlineLevel="1" collapsed="false">
      <c r="A38" s="0"/>
      <c r="B38" s="66" t="s">
        <v>51</v>
      </c>
      <c r="C38" s="66"/>
      <c r="D38" s="66"/>
      <c r="E38" s="66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</row>
    <row r="39" customFormat="false" ht="13.8" hidden="false" customHeight="false" outlineLevel="1" collapsed="false">
      <c r="A39" s="0"/>
      <c r="B39" s="66"/>
      <c r="C39" s="66"/>
      <c r="D39" s="66"/>
      <c r="E39" s="66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</row>
    <row r="40" customFormat="false" ht="31.5" hidden="false" customHeight="true" outlineLevel="0" collapsed="false">
      <c r="A40" s="0"/>
      <c r="B40" s="67" t="s">
        <v>52</v>
      </c>
      <c r="C40" s="68" t="s">
        <v>5</v>
      </c>
      <c r="D40" s="69"/>
      <c r="E40" s="7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</row>
    <row r="41" customFormat="false" ht="13.8" hidden="false" customHeight="true" outlineLevel="0" collapsed="false">
      <c r="A41" s="0"/>
      <c r="B41" s="71" t="s">
        <v>53</v>
      </c>
      <c r="C41" s="72" t="s">
        <v>54</v>
      </c>
      <c r="D41" s="73" t="n">
        <v>189</v>
      </c>
      <c r="E41" s="73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</row>
    <row r="42" customFormat="false" ht="15" hidden="false" customHeight="true" outlineLevel="0" collapsed="false">
      <c r="A42" s="0"/>
      <c r="B42" s="71"/>
      <c r="C42" s="72"/>
      <c r="D42" s="73"/>
      <c r="E42" s="73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</row>
    <row r="43" customFormat="false" ht="13.8" hidden="false" customHeight="true" outlineLevel="0" collapsed="false">
      <c r="A43" s="0"/>
      <c r="B43" s="71" t="s">
        <v>55</v>
      </c>
      <c r="C43" s="72"/>
      <c r="D43" s="73" t="n">
        <v>199</v>
      </c>
      <c r="E43" s="73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</row>
    <row r="44" customFormat="false" ht="13.8" hidden="false" customHeight="false" outlineLevel="0" collapsed="false">
      <c r="A44" s="0"/>
      <c r="B44" s="71"/>
      <c r="C44" s="72"/>
      <c r="D44" s="73"/>
      <c r="E44" s="73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</row>
    <row r="45" customFormat="false" ht="13.8" hidden="false" customHeight="true" outlineLevel="0" collapsed="false">
      <c r="A45" s="0"/>
      <c r="B45" s="71" t="s">
        <v>56</v>
      </c>
      <c r="C45" s="72"/>
      <c r="D45" s="73" t="n">
        <v>250</v>
      </c>
      <c r="E45" s="73"/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</row>
    <row r="46" customFormat="false" ht="13.8" hidden="false" customHeight="false" outlineLevel="0" collapsed="false">
      <c r="A46" s="0"/>
      <c r="B46" s="71"/>
      <c r="C46" s="72"/>
      <c r="D46" s="73"/>
      <c r="E46" s="73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</row>
    <row r="47" customFormat="false" ht="17.25" hidden="false" customHeight="true" outlineLevel="0" collapsed="false">
      <c r="A47" s="0"/>
      <c r="B47" s="67" t="s">
        <v>57</v>
      </c>
      <c r="C47" s="74"/>
      <c r="D47" s="75"/>
      <c r="E47" s="75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</row>
    <row r="48" customFormat="false" ht="24" hidden="false" customHeight="false" outlineLevel="0" collapsed="false">
      <c r="A48" s="0"/>
      <c r="B48" s="71" t="s">
        <v>58</v>
      </c>
      <c r="C48" s="76"/>
      <c r="D48" s="73" t="n">
        <v>80</v>
      </c>
      <c r="E48" s="73"/>
      <c r="F48" s="0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</row>
    <row r="49" customFormat="false" ht="13.8" hidden="false" customHeight="false" outlineLevel="0" collapsed="false">
      <c r="A49" s="0"/>
      <c r="B49" s="71" t="s">
        <v>59</v>
      </c>
      <c r="C49" s="76"/>
      <c r="D49" s="73" t="n">
        <v>100</v>
      </c>
      <c r="E49" s="73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</row>
    <row r="50" customFormat="false" ht="28.35" hidden="false" customHeight="true" outlineLevel="0" collapsed="false">
      <c r="A50" s="0"/>
      <c r="B50" s="71" t="s">
        <v>60</v>
      </c>
      <c r="C50" s="76"/>
      <c r="D50" s="73" t="n">
        <v>90</v>
      </c>
      <c r="E50" s="73"/>
      <c r="F50" s="0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</row>
    <row r="51" customFormat="false" ht="13.8" hidden="false" customHeight="false" outlineLevel="0" collapsed="false">
      <c r="A51" s="0"/>
      <c r="B51" s="71" t="s">
        <v>61</v>
      </c>
      <c r="C51" s="76"/>
      <c r="D51" s="73" t="n">
        <v>110</v>
      </c>
      <c r="E51" s="73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</row>
    <row r="52" customFormat="false" ht="28.35" hidden="false" customHeight="true" outlineLevel="0" collapsed="false">
      <c r="A52" s="0"/>
      <c r="B52" s="71" t="s">
        <v>62</v>
      </c>
      <c r="C52" s="76"/>
      <c r="D52" s="73" t="n">
        <v>230</v>
      </c>
      <c r="E52" s="73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</row>
    <row r="53" customFormat="false" ht="13.8" hidden="false" customHeight="true" outlineLevel="0" collapsed="false">
      <c r="A53" s="0"/>
      <c r="B53" s="77" t="s">
        <v>63</v>
      </c>
      <c r="C53" s="77"/>
      <c r="D53" s="77"/>
      <c r="E53" s="77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</row>
    <row r="54" customFormat="false" ht="28.35" hidden="false" customHeight="true" outlineLevel="0" collapsed="false">
      <c r="A54" s="0"/>
      <c r="B54" s="77"/>
      <c r="C54" s="77"/>
      <c r="D54" s="77"/>
      <c r="E54" s="77"/>
      <c r="F54" s="0"/>
      <c r="G54" s="0"/>
      <c r="H54" s="0"/>
      <c r="I54" s="78" t="s">
        <v>5</v>
      </c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</row>
    <row r="55" customFormat="false" ht="13.8" hidden="false" customHeight="true" outlineLevel="0" collapsed="false">
      <c r="A55" s="0"/>
      <c r="B55" s="77"/>
      <c r="C55" s="77"/>
      <c r="D55" s="77"/>
      <c r="E55" s="77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</row>
    <row r="56" customFormat="false" ht="13.8" hidden="false" customHeight="true" outlineLevel="0" collapsed="false">
      <c r="A56" s="0"/>
      <c r="B56" s="79" t="s">
        <v>64</v>
      </c>
      <c r="C56" s="80" t="s">
        <v>65</v>
      </c>
      <c r="D56" s="81" t="n">
        <v>40</v>
      </c>
      <c r="E56" s="82" t="n">
        <v>1</v>
      </c>
      <c r="F56" s="0"/>
      <c r="G56" s="0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</row>
    <row r="57" customFormat="false" ht="13.8" hidden="false" customHeight="false" outlineLevel="0" collapsed="false">
      <c r="A57" s="0"/>
      <c r="B57" s="79"/>
      <c r="C57" s="80" t="s">
        <v>66</v>
      </c>
      <c r="D57" s="81"/>
      <c r="E57" s="82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</row>
    <row r="58" customFormat="false" ht="15" hidden="false" customHeight="true" outlineLevel="0" collapsed="false">
      <c r="A58" s="0"/>
      <c r="B58" s="79" t="s">
        <v>67</v>
      </c>
      <c r="C58" s="80" t="s">
        <v>68</v>
      </c>
      <c r="D58" s="81" t="n">
        <v>20</v>
      </c>
      <c r="E58" s="82" t="n">
        <v>0.35</v>
      </c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</row>
    <row r="59" customFormat="false" ht="15" hidden="false" customHeight="true" outlineLevel="0" collapsed="false">
      <c r="A59" s="0"/>
      <c r="B59" s="79"/>
      <c r="C59" s="80"/>
      <c r="D59" s="81"/>
      <c r="E59" s="82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</row>
    <row r="60" customFormat="false" ht="13.8" hidden="false" customHeight="true" outlineLevel="0" collapsed="false">
      <c r="A60" s="0"/>
      <c r="B60" s="66" t="s">
        <v>69</v>
      </c>
      <c r="C60" s="66"/>
      <c r="D60" s="66"/>
      <c r="E60" s="66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</row>
    <row r="61" customFormat="false" ht="13.8" hidden="false" customHeight="false" outlineLevel="0" collapsed="false">
      <c r="A61" s="0"/>
      <c r="B61" s="66"/>
      <c r="C61" s="66"/>
      <c r="D61" s="66"/>
      <c r="E61" s="66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</row>
    <row r="62" customFormat="false" ht="15.75" hidden="false" customHeight="true" outlineLevel="0" collapsed="false">
      <c r="A62" s="0"/>
      <c r="B62" s="83" t="s">
        <v>70</v>
      </c>
      <c r="C62" s="84"/>
      <c r="D62" s="85" t="n">
        <v>10</v>
      </c>
      <c r="E62" s="85" t="s">
        <v>5</v>
      </c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</row>
    <row r="63" customFormat="false" ht="15.75" hidden="false" customHeight="true" outlineLevel="0" collapsed="false">
      <c r="A63" s="0"/>
      <c r="B63" s="83" t="s">
        <v>71</v>
      </c>
      <c r="C63" s="84"/>
      <c r="D63" s="85" t="n">
        <v>10</v>
      </c>
      <c r="E63" s="85" t="s">
        <v>5</v>
      </c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</row>
    <row r="64" customFormat="false" ht="15.75" hidden="false" customHeight="true" outlineLevel="0" collapsed="false">
      <c r="A64" s="0"/>
      <c r="B64" s="83" t="s">
        <v>72</v>
      </c>
      <c r="C64" s="84"/>
      <c r="D64" s="85" t="n">
        <v>35</v>
      </c>
      <c r="E64" s="85" t="s">
        <v>5</v>
      </c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</row>
    <row r="65" customFormat="false" ht="13.8" hidden="false" customHeight="true" outlineLevel="0" collapsed="false">
      <c r="A65" s="0"/>
      <c r="B65" s="86" t="s">
        <v>73</v>
      </c>
      <c r="C65" s="86"/>
      <c r="D65" s="86"/>
      <c r="E65" s="86"/>
      <c r="F65" s="0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</row>
    <row r="66" customFormat="false" ht="17.25" hidden="false" customHeight="true" outlineLevel="0" collapsed="false">
      <c r="A66" s="0"/>
      <c r="B66" s="87" t="s">
        <v>74</v>
      </c>
      <c r="C66" s="88" t="s">
        <v>65</v>
      </c>
      <c r="D66" s="89" t="n">
        <v>80</v>
      </c>
      <c r="E66" s="90" t="n">
        <v>1.45</v>
      </c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</row>
    <row r="67" customFormat="false" ht="17.25" hidden="false" customHeight="true" outlineLevel="0" collapsed="false">
      <c r="A67" s="0"/>
      <c r="B67" s="87" t="s">
        <v>75</v>
      </c>
      <c r="C67" s="88"/>
      <c r="D67" s="89" t="n">
        <v>120</v>
      </c>
      <c r="E67" s="90" t="n">
        <v>2.2</v>
      </c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</row>
    <row r="68" customFormat="false" ht="17.25" hidden="false" customHeight="true" outlineLevel="0" collapsed="false">
      <c r="A68" s="0"/>
      <c r="B68" s="83" t="s">
        <v>76</v>
      </c>
      <c r="C68" s="72" t="s">
        <v>77</v>
      </c>
      <c r="D68" s="85" t="n">
        <v>100</v>
      </c>
      <c r="E68" s="85" t="s">
        <v>5</v>
      </c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</row>
    <row r="69" customFormat="false" ht="17.25" hidden="false" customHeight="true" outlineLevel="0" collapsed="false">
      <c r="A69" s="0"/>
      <c r="B69" s="66" t="s">
        <v>78</v>
      </c>
      <c r="C69" s="66"/>
      <c r="D69" s="66"/>
      <c r="E69" s="66"/>
      <c r="F69" s="0"/>
      <c r="G69" s="0"/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</row>
    <row r="70" customFormat="false" ht="13.8" hidden="false" customHeight="false" outlineLevel="0" collapsed="false">
      <c r="A70" s="0"/>
      <c r="B70" s="66" t="s">
        <v>79</v>
      </c>
      <c r="C70" s="66"/>
      <c r="D70" s="66"/>
      <c r="E70" s="66"/>
      <c r="F70" s="0"/>
      <c r="G70" s="0"/>
      <c r="H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</row>
    <row r="71" customFormat="false" ht="13.8" hidden="false" customHeight="true" outlineLevel="0" collapsed="false">
      <c r="A71" s="0"/>
      <c r="B71" s="91" t="s">
        <v>80</v>
      </c>
      <c r="C71" s="91"/>
      <c r="D71" s="91"/>
      <c r="E71" s="91"/>
      <c r="F71" s="0"/>
      <c r="G71" s="0"/>
      <c r="H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</row>
    <row r="72" customFormat="false" ht="13.8" hidden="false" customHeight="false" outlineLevel="0" collapsed="false">
      <c r="A72" s="0"/>
      <c r="B72" s="91" t="s">
        <v>81</v>
      </c>
      <c r="C72" s="91" t="s">
        <v>5</v>
      </c>
      <c r="D72" s="91"/>
      <c r="E72" s="91"/>
      <c r="F72" s="0"/>
      <c r="G72" s="0"/>
      <c r="H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</row>
    <row r="73" customFormat="false" ht="13.8" hidden="false" customHeight="false" outlineLevel="0" collapsed="false">
      <c r="A73" s="0"/>
      <c r="B73" s="83" t="s">
        <v>82</v>
      </c>
      <c r="C73" s="92"/>
      <c r="D73" s="93" t="s">
        <v>83</v>
      </c>
      <c r="E73" s="93"/>
      <c r="F73" s="0"/>
      <c r="G73" s="0"/>
      <c r="H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</row>
    <row r="74" customFormat="false" ht="13.8" hidden="false" customHeight="true" outlineLevel="0" collapsed="false">
      <c r="A74" s="0"/>
      <c r="B74" s="94" t="s">
        <v>84</v>
      </c>
      <c r="C74" s="92"/>
      <c r="D74" s="93" t="s">
        <v>5</v>
      </c>
      <c r="E74" s="93"/>
      <c r="F74" s="0"/>
      <c r="G74" s="0"/>
      <c r="H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</row>
    <row r="75" s="95" customFormat="true" ht="16.5" hidden="false" customHeight="true" outlineLevel="0" collapsed="false">
      <c r="B75" s="94"/>
      <c r="C75" s="92"/>
      <c r="D75" s="93"/>
      <c r="E75" s="93"/>
      <c r="F75" s="96"/>
      <c r="G75" s="97"/>
      <c r="H75" s="97"/>
      <c r="I75" s="97"/>
      <c r="J75" s="98"/>
      <c r="K75" s="98"/>
      <c r="L75" s="98"/>
      <c r="M75" s="98"/>
      <c r="AMG75" s="0"/>
      <c r="AMH75" s="0"/>
      <c r="AMI75" s="0"/>
      <c r="AMJ75" s="0"/>
    </row>
    <row r="76" s="99" customFormat="true" ht="13.8" hidden="false" customHeight="true" outlineLevel="0" collapsed="false">
      <c r="B76" s="94" t="s">
        <v>85</v>
      </c>
      <c r="C76" s="92"/>
      <c r="D76" s="93"/>
      <c r="E76" s="93"/>
      <c r="F76" s="100"/>
      <c r="G76" s="100"/>
      <c r="H76" s="100"/>
      <c r="I76" s="100"/>
      <c r="AMG76" s="0"/>
      <c r="AMH76" s="0"/>
      <c r="AMI76" s="0"/>
      <c r="AMJ76" s="0"/>
    </row>
    <row r="77" s="99" customFormat="true" ht="13.8" hidden="false" customHeight="false" outlineLevel="0" collapsed="false">
      <c r="B77" s="101" t="s">
        <v>86</v>
      </c>
      <c r="C77" s="102" t="s">
        <v>12</v>
      </c>
      <c r="D77" s="93" t="s">
        <v>83</v>
      </c>
      <c r="E77" s="93" t="s">
        <v>5</v>
      </c>
      <c r="F77" s="100"/>
      <c r="G77" s="100"/>
      <c r="H77" s="100"/>
      <c r="I77" s="100"/>
      <c r="AMG77" s="0"/>
      <c r="AMH77" s="0"/>
      <c r="AMI77" s="0"/>
      <c r="AMJ77" s="0"/>
    </row>
    <row r="78" s="99" customFormat="true" ht="13.8" hidden="false" customHeight="false" outlineLevel="0" collapsed="false">
      <c r="B78" s="103" t="s">
        <v>87</v>
      </c>
      <c r="C78" s="104"/>
      <c r="D78" s="105"/>
      <c r="E78" s="105"/>
      <c r="F78" s="100"/>
      <c r="G78" s="100"/>
      <c r="H78" s="100"/>
      <c r="I78" s="100"/>
      <c r="AMG78" s="0"/>
      <c r="AMH78" s="0"/>
      <c r="AMI78" s="0"/>
      <c r="AMJ78" s="0"/>
    </row>
    <row r="79" customFormat="false" ht="13.8" hidden="false" customHeight="false" outlineLevel="0" collapsed="false">
      <c r="B79" s="106" t="s">
        <v>88</v>
      </c>
      <c r="C79" s="92"/>
      <c r="D79" s="107" t="s">
        <v>89</v>
      </c>
      <c r="E79" s="107"/>
    </row>
    <row r="80" customFormat="false" ht="13.8" hidden="false" customHeight="false" outlineLevel="0" collapsed="false">
      <c r="B80" s="106" t="s">
        <v>90</v>
      </c>
      <c r="C80" s="92"/>
      <c r="D80" s="107" t="s">
        <v>5</v>
      </c>
      <c r="E80" s="107"/>
    </row>
    <row r="81" customFormat="false" ht="13.8" hidden="false" customHeight="false" outlineLevel="0" collapsed="false">
      <c r="B81" s="106" t="s">
        <v>91</v>
      </c>
      <c r="C81" s="92"/>
      <c r="D81" s="107" t="s">
        <v>5</v>
      </c>
      <c r="E81" s="107"/>
    </row>
    <row r="83" customFormat="false" ht="13.8" hidden="false" customHeight="true" outlineLevel="0" collapsed="false">
      <c r="B83" s="66" t="s">
        <v>92</v>
      </c>
      <c r="C83" s="66"/>
      <c r="D83" s="66"/>
      <c r="E83" s="66"/>
    </row>
    <row r="84" customFormat="false" ht="13.8" hidden="false" customHeight="false" outlineLevel="0" collapsed="false">
      <c r="B84" s="66" t="s">
        <v>93</v>
      </c>
      <c r="C84" s="66"/>
      <c r="D84" s="66"/>
      <c r="E84" s="66"/>
    </row>
    <row r="85" customFormat="false" ht="24" hidden="false" customHeight="true" outlineLevel="0" collapsed="false">
      <c r="B85" s="108" t="s">
        <v>94</v>
      </c>
      <c r="C85" s="108"/>
      <c r="D85" s="108"/>
      <c r="E85" s="108"/>
    </row>
    <row r="86" customFormat="false" ht="21.75" hidden="false" customHeight="true" outlineLevel="0" collapsed="false">
      <c r="B86" s="108"/>
      <c r="C86" s="108"/>
      <c r="D86" s="108"/>
      <c r="E86" s="108"/>
    </row>
    <row r="87" customFormat="false" ht="17" hidden="false" customHeight="true" outlineLevel="0" collapsed="false"/>
    <row r="1048576" customFormat="false" ht="12.8" hidden="false" customHeight="false" outlineLevel="0" collapsed="false"/>
  </sheetData>
  <mergeCells count="72">
    <mergeCell ref="B1:E1"/>
    <mergeCell ref="B2:B3"/>
    <mergeCell ref="C2:C3"/>
    <mergeCell ref="D3:E3"/>
    <mergeCell ref="F3:G3"/>
    <mergeCell ref="C4:C5"/>
    <mergeCell ref="D4:D5"/>
    <mergeCell ref="E4:E5"/>
    <mergeCell ref="C6:C7"/>
    <mergeCell ref="C8:C9"/>
    <mergeCell ref="D10:E10"/>
    <mergeCell ref="D11:E11"/>
    <mergeCell ref="B12:B13"/>
    <mergeCell ref="C12:C15"/>
    <mergeCell ref="D12:D13"/>
    <mergeCell ref="E12:E13"/>
    <mergeCell ref="B14:B15"/>
    <mergeCell ref="D14:D15"/>
    <mergeCell ref="E14:E15"/>
    <mergeCell ref="B17:E17"/>
    <mergeCell ref="C18:C19"/>
    <mergeCell ref="D20:E20"/>
    <mergeCell ref="B21:B22"/>
    <mergeCell ref="C21:C22"/>
    <mergeCell ref="D21:D22"/>
    <mergeCell ref="B23:E23"/>
    <mergeCell ref="D24:E24"/>
    <mergeCell ref="D25:E25"/>
    <mergeCell ref="B26:E26"/>
    <mergeCell ref="D27:E27"/>
    <mergeCell ref="D28:E28"/>
    <mergeCell ref="B29:E30"/>
    <mergeCell ref="D36:E37"/>
    <mergeCell ref="B38:E39"/>
    <mergeCell ref="B41:B42"/>
    <mergeCell ref="C41:C46"/>
    <mergeCell ref="D41:E42"/>
    <mergeCell ref="B43:B44"/>
    <mergeCell ref="D43:E44"/>
    <mergeCell ref="B45:B46"/>
    <mergeCell ref="D45:E46"/>
    <mergeCell ref="D47:E47"/>
    <mergeCell ref="D48:E48"/>
    <mergeCell ref="D49:E49"/>
    <mergeCell ref="D50:E50"/>
    <mergeCell ref="D51:E51"/>
    <mergeCell ref="D52:E52"/>
    <mergeCell ref="B53:E55"/>
    <mergeCell ref="B56:B57"/>
    <mergeCell ref="C56:C59"/>
    <mergeCell ref="D56:D57"/>
    <mergeCell ref="E56:E57"/>
    <mergeCell ref="B58:B59"/>
    <mergeCell ref="D58:D59"/>
    <mergeCell ref="E58:E59"/>
    <mergeCell ref="B60:E61"/>
    <mergeCell ref="D62:E62"/>
    <mergeCell ref="D63:E63"/>
    <mergeCell ref="D64:E64"/>
    <mergeCell ref="B65:E65"/>
    <mergeCell ref="C66:C67"/>
    <mergeCell ref="D68:E68"/>
    <mergeCell ref="B69:E70"/>
    <mergeCell ref="B71:E72"/>
    <mergeCell ref="D73:E77"/>
    <mergeCell ref="B74:B75"/>
    <mergeCell ref="J75:M75"/>
    <mergeCell ref="D78:E78"/>
    <mergeCell ref="C79:C80"/>
    <mergeCell ref="D79:E81"/>
    <mergeCell ref="B83:E84"/>
    <mergeCell ref="B85:E86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&amp;L&amp;8Gminny Ośrodek Turystyki, Sportu i Rekreacji „Nautica”
Ul. Bogumińska 31, 44-350 Gorzyce
Tel. 32 4514 634   &amp;R  
www.nautica-gorzyce.pl
 biuro@nautica-gorzyce.pl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LibreOffice/6.0.4.2$Windows_x86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2016-01-31T18:35:52Z</dcterms:created>
  <dc:creator>Krzysztof</dc:creator>
  <dc:description/>
  <dc:language>pl-PL</dc:language>
  <cp:lastModifiedBy/>
  <cp:lastPrinted>2022-01-24T11:01:23Z</cp:lastPrinted>
  <dcterms:modified xsi:type="dcterms:W3CDTF">2022-01-24T11:01:07Z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